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avalentova/Documents/01_VEŘEJNÉ ZAKÁZKY/93_Březiněves_VZMR-Výměna žaluzií v MŠ/"/>
    </mc:Choice>
  </mc:AlternateContent>
  <xr:revisionPtr revIDLastSave="0" documentId="13_ncr:1_{90687BB2-B33A-3542-9B20-C6B56C4CC1D9}" xr6:coauthVersionLast="47" xr6:coauthVersionMax="47" xr10:uidLastSave="{00000000-0000-0000-0000-000000000000}"/>
  <bookViews>
    <workbookView xWindow="400" yWindow="1240" windowWidth="24280" windowHeight="154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15" i="1"/>
  <c r="F14" i="1"/>
  <c r="F13" i="1"/>
  <c r="F16" i="1" s="1"/>
  <c r="F12" i="1"/>
  <c r="F11" i="1"/>
  <c r="F10" i="1"/>
  <c r="F9" i="1"/>
  <c r="F6" i="1"/>
  <c r="F5" i="1"/>
  <c r="F38" i="1"/>
  <c r="F37" i="1"/>
  <c r="F36" i="1"/>
  <c r="F35" i="1"/>
  <c r="F34" i="1"/>
  <c r="F33" i="1"/>
  <c r="F32" i="1"/>
  <c r="F31" i="1"/>
  <c r="F24" i="1"/>
  <c r="F28" i="1"/>
  <c r="F27" i="1"/>
  <c r="F26" i="1"/>
  <c r="F25" i="1"/>
  <c r="F23" i="1"/>
  <c r="F22" i="1"/>
  <c r="F21" i="1"/>
  <c r="F29" i="1" s="1"/>
  <c r="F20" i="1"/>
  <c r="F19" i="1"/>
  <c r="F18" i="1"/>
  <c r="F39" i="1" l="1"/>
  <c r="F41" i="1"/>
</calcChain>
</file>

<file path=xl/sharedStrings.xml><?xml version="1.0" encoding="utf-8"?>
<sst xmlns="http://schemas.openxmlformats.org/spreadsheetml/2006/main" count="73" uniqueCount="47">
  <si>
    <t>č.</t>
  </si>
  <si>
    <t>Popis položky</t>
  </si>
  <si>
    <t>Celkem</t>
  </si>
  <si>
    <t>Množství</t>
  </si>
  <si>
    <t>MJ</t>
  </si>
  <si>
    <t>ks</t>
  </si>
  <si>
    <t>Mezisoučet</t>
  </si>
  <si>
    <t>mj</t>
  </si>
  <si>
    <t>Jednotková cena bez DPH</t>
  </si>
  <si>
    <t>montážní materiál</t>
  </si>
  <si>
    <t>Kabel CYKY - J 5x1,5</t>
  </si>
  <si>
    <t>m</t>
  </si>
  <si>
    <t>Kombichránič B13/3 3P+N, Dimenzovaná spínací schopnost dle EN 60898 6 kA , rezidální proud 0,03A</t>
  </si>
  <si>
    <t>Elektroinstalační krabice do SDK průměr 68mm</t>
  </si>
  <si>
    <t>Krabicová svorka bezsšroubová s pružinou 3x4mm</t>
  </si>
  <si>
    <t xml:space="preserve">Víčko na elektoinstalační krabici o průměru 68mm bílé - montáž na šroubky </t>
  </si>
  <si>
    <t>Lišta kabelová bílé barvy 40x20 mm</t>
  </si>
  <si>
    <t>Fólie zakrývací LDPE tloušťka 100 µm role 2x50</t>
  </si>
  <si>
    <t>Výplňový sádrový tmel</t>
  </si>
  <si>
    <t>kg</t>
  </si>
  <si>
    <t>Pastovitá stěrková hmota, k tenkovrstvé finální povrchové úpravě</t>
  </si>
  <si>
    <t>Malba interiérová na bázi akrylové pryskyřice</t>
  </si>
  <si>
    <t>Rozvod kabeláže v SDK</t>
  </si>
  <si>
    <t>Drobný elektoinstalační materiál</t>
  </si>
  <si>
    <t>Přepojení v Rozvodnicích a zapojení nových okruhů</t>
  </si>
  <si>
    <t>Vykroužení otvorů do SDK příprava kabelových tras</t>
  </si>
  <si>
    <t>Projek skutečného provedení elektro</t>
  </si>
  <si>
    <t xml:space="preserve">Revizní zpráva </t>
  </si>
  <si>
    <t>Zapravení otvorů v SDK po elektro</t>
  </si>
  <si>
    <t>montážní práce</t>
  </si>
  <si>
    <t>Zakrytí ploch</t>
  </si>
  <si>
    <t xml:space="preserve">Malba </t>
  </si>
  <si>
    <t>m2</t>
  </si>
  <si>
    <t>součet celkem =</t>
  </si>
  <si>
    <t>Demontáž</t>
  </si>
  <si>
    <t>Dodávka nových žaluzií</t>
  </si>
  <si>
    <t>Likvidace demontovaných žaluzií</t>
  </si>
  <si>
    <t>Demontáž 50 ks původních žaluzií</t>
  </si>
  <si>
    <t>Příloha č. 6_Výkaz výměr - výměna žaluzií v MŠ Březiněves</t>
  </si>
  <si>
    <t>Dálkový ovladač 5 - ti kanál</t>
  </si>
  <si>
    <t>Žaluzie Z90 1130 xx 1680 sada s motorem</t>
  </si>
  <si>
    <t>Žaluzie Z90 2140x 1680 sada s motorem</t>
  </si>
  <si>
    <t>Žaluzie Z90 2140x 1000 sada s motorem</t>
  </si>
  <si>
    <t>Žaluzie Z90 1130x 2300 sada s motorem</t>
  </si>
  <si>
    <t xml:space="preserve">Žaluzie Z90 2140x 2000 sada s motorem </t>
  </si>
  <si>
    <t xml:space="preserve">Žaluzie Z90 1200x 2000 sada s motorem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</si>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</sst>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rgb="FF262626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/>
    <xf numFmtId="164" fontId="8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5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</xf>
    <xf numFmtId="165" fontId="1" fillId="0" borderId="1" xfId="0" applyNumberFormat="1" applyFont="1" applyBorder="1" applyAlignment="1" applyProtection="1">
      <alignment horizontal="center" wrapText="1"/>
      <protection locked="0"/>
    </xf>
    <xf numFmtId="165" fontId="2" fillId="2" borderId="0" xfId="0" applyNumberFormat="1" applyFont="1" applyFill="1" applyAlignment="1" applyProtection="1">
      <alignment horizontal="center" wrapText="1"/>
      <protection locked="0"/>
    </xf>
    <xf numFmtId="165" fontId="0" fillId="3" borderId="0" xfId="0" applyNumberFormat="1" applyFill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workbookViewId="0">
      <selection activeCell="E22" sqref="E22"/>
    </sheetView>
  </sheetViews>
  <sheetFormatPr baseColWidth="10" defaultColWidth="8.83203125" defaultRowHeight="15" x14ac:dyDescent="0.2"/>
  <cols>
    <col min="1" max="1" width="9.1640625" style="1"/>
    <col min="2" max="2" width="81.5" customWidth="1"/>
    <col min="3" max="3" width="9" style="1" customWidth="1"/>
    <col min="4" max="4" width="5.1640625" style="1" customWidth="1"/>
    <col min="5" max="5" width="15.83203125" style="10" customWidth="1"/>
    <col min="6" max="6" width="21.33203125" style="2" customWidth="1"/>
  </cols>
  <sheetData>
    <row r="1" spans="1:6" ht="38" customHeight="1" x14ac:dyDescent="0.25">
      <c r="A1" s="17" t="s">
        <v>38</v>
      </c>
    </row>
    <row r="2" spans="1:6" x14ac:dyDescent="0.2">
      <c r="A2" s="9"/>
    </row>
    <row r="3" spans="1:6" ht="26" customHeight="1" x14ac:dyDescent="0.2">
      <c r="A3" s="19" t="s">
        <v>0</v>
      </c>
      <c r="B3" s="20" t="s">
        <v>1</v>
      </c>
      <c r="C3" s="19" t="s">
        <v>3</v>
      </c>
      <c r="D3" s="7" t="s">
        <v>4</v>
      </c>
      <c r="E3" s="11" t="s">
        <v>8</v>
      </c>
      <c r="F3" s="8" t="s">
        <v>2</v>
      </c>
    </row>
    <row r="4" spans="1:6" x14ac:dyDescent="0.2">
      <c r="A4" s="21"/>
      <c r="B4" s="22" t="s">
        <v>34</v>
      </c>
      <c r="C4" s="23"/>
      <c r="D4" s="5"/>
      <c r="E4" s="12"/>
      <c r="F4" s="6"/>
    </row>
    <row r="5" spans="1:6" x14ac:dyDescent="0.2">
      <c r="A5" s="21">
        <v>1</v>
      </c>
      <c r="B5" s="24" t="s">
        <v>37</v>
      </c>
      <c r="C5" s="21">
        <v>1</v>
      </c>
      <c r="D5" s="1" t="s">
        <v>5</v>
      </c>
      <c r="E5" s="34">
        <v>0</v>
      </c>
      <c r="F5" s="2">
        <f t="shared" ref="F5:F6" si="0">PRODUCT(E5,C5)</f>
        <v>0</v>
      </c>
    </row>
    <row r="6" spans="1:6" x14ac:dyDescent="0.2">
      <c r="A6" s="21">
        <v>2</v>
      </c>
      <c r="B6" s="24" t="s">
        <v>36</v>
      </c>
      <c r="C6" s="21">
        <v>1</v>
      </c>
      <c r="D6" s="1" t="s">
        <v>5</v>
      </c>
      <c r="E6" s="34">
        <v>0</v>
      </c>
      <c r="F6" s="2">
        <f t="shared" si="0"/>
        <v>0</v>
      </c>
    </row>
    <row r="7" spans="1:6" x14ac:dyDescent="0.2">
      <c r="A7" s="21"/>
      <c r="B7" s="25" t="s">
        <v>6</v>
      </c>
      <c r="C7" s="26"/>
      <c r="D7" s="3"/>
      <c r="E7" s="32"/>
      <c r="F7" s="4">
        <f>SUM(F5:F6)</f>
        <v>0</v>
      </c>
    </row>
    <row r="8" spans="1:6" x14ac:dyDescent="0.2">
      <c r="A8" s="21"/>
      <c r="B8" s="22" t="s">
        <v>35</v>
      </c>
      <c r="C8" s="23"/>
      <c r="D8" s="5"/>
      <c r="E8" s="33"/>
      <c r="F8" s="6"/>
    </row>
    <row r="9" spans="1:6" x14ac:dyDescent="0.2">
      <c r="A9" s="21">
        <v>3</v>
      </c>
      <c r="B9" s="24" t="s">
        <v>40</v>
      </c>
      <c r="C9" s="21">
        <v>8</v>
      </c>
      <c r="D9" s="1" t="s">
        <v>5</v>
      </c>
      <c r="E9" s="34">
        <v>0</v>
      </c>
      <c r="F9" s="2">
        <f t="shared" ref="F9:F15" si="1">PRODUCT(E9,C9)</f>
        <v>0</v>
      </c>
    </row>
    <row r="10" spans="1:6" x14ac:dyDescent="0.2">
      <c r="A10" s="21">
        <v>4</v>
      </c>
      <c r="B10" s="24" t="s">
        <v>41</v>
      </c>
      <c r="C10" s="21">
        <v>10</v>
      </c>
      <c r="D10" s="1" t="s">
        <v>5</v>
      </c>
      <c r="E10" s="34">
        <v>0</v>
      </c>
      <c r="F10" s="2">
        <f t="shared" si="1"/>
        <v>0</v>
      </c>
    </row>
    <row r="11" spans="1:6" x14ac:dyDescent="0.2">
      <c r="A11" s="21">
        <v>5</v>
      </c>
      <c r="B11" s="24" t="s">
        <v>42</v>
      </c>
      <c r="C11" s="21">
        <v>4</v>
      </c>
      <c r="D11" s="1" t="s">
        <v>5</v>
      </c>
      <c r="E11" s="34">
        <v>0</v>
      </c>
      <c r="F11" s="2">
        <f t="shared" si="1"/>
        <v>0</v>
      </c>
    </row>
    <row r="12" spans="1:6" x14ac:dyDescent="0.2">
      <c r="A12" s="21">
        <v>6</v>
      </c>
      <c r="B12" s="24" t="s">
        <v>43</v>
      </c>
      <c r="C12" s="21">
        <v>14</v>
      </c>
      <c r="D12" s="1" t="s">
        <v>5</v>
      </c>
      <c r="E12" s="34">
        <v>0</v>
      </c>
      <c r="F12" s="2">
        <f t="shared" si="1"/>
        <v>0</v>
      </c>
    </row>
    <row r="13" spans="1:6" x14ac:dyDescent="0.2">
      <c r="A13" s="21">
        <v>7</v>
      </c>
      <c r="B13" s="24" t="s">
        <v>44</v>
      </c>
      <c r="C13" s="21">
        <v>11</v>
      </c>
      <c r="D13" s="1" t="s">
        <v>5</v>
      </c>
      <c r="E13" s="34">
        <v>0</v>
      </c>
      <c r="F13" s="2">
        <f t="shared" si="1"/>
        <v>0</v>
      </c>
    </row>
    <row r="14" spans="1:6" x14ac:dyDescent="0.2">
      <c r="A14" s="21">
        <v>8</v>
      </c>
      <c r="B14" s="24" t="s">
        <v>45</v>
      </c>
      <c r="C14" s="21">
        <v>3</v>
      </c>
      <c r="D14" s="1" t="s">
        <v>5</v>
      </c>
      <c r="E14" s="34">
        <v>0</v>
      </c>
      <c r="F14" s="2">
        <f t="shared" si="1"/>
        <v>0</v>
      </c>
    </row>
    <row r="15" spans="1:6" x14ac:dyDescent="0.2">
      <c r="A15" s="21">
        <v>9</v>
      </c>
      <c r="B15" s="24" t="s">
        <v>39</v>
      </c>
      <c r="C15" s="21">
        <v>10</v>
      </c>
      <c r="D15" s="1" t="s">
        <v>5</v>
      </c>
      <c r="E15" s="34">
        <v>0</v>
      </c>
      <c r="F15" s="2">
        <f t="shared" si="1"/>
        <v>0</v>
      </c>
    </row>
    <row r="16" spans="1:6" x14ac:dyDescent="0.2">
      <c r="A16" s="21"/>
      <c r="B16" s="25" t="s">
        <v>6</v>
      </c>
      <c r="C16" s="26"/>
      <c r="D16" s="3"/>
      <c r="E16" s="32"/>
      <c r="F16" s="4">
        <f>SUM(F9:F15)</f>
        <v>0</v>
      </c>
    </row>
    <row r="17" spans="1:6" x14ac:dyDescent="0.2">
      <c r="A17" s="21"/>
      <c r="B17" s="22" t="s">
        <v>9</v>
      </c>
      <c r="C17" s="23"/>
      <c r="D17" s="5"/>
      <c r="E17" s="33"/>
      <c r="F17" s="6"/>
    </row>
    <row r="18" spans="1:6" x14ac:dyDescent="0.2">
      <c r="A18" s="21">
        <v>10</v>
      </c>
      <c r="B18" s="24" t="s">
        <v>10</v>
      </c>
      <c r="C18" s="21">
        <v>600</v>
      </c>
      <c r="D18" s="1" t="s">
        <v>11</v>
      </c>
      <c r="E18" s="34">
        <v>0</v>
      </c>
      <c r="F18" s="2">
        <f t="shared" ref="F18:F28" si="2">PRODUCT(E18,C18)</f>
        <v>0</v>
      </c>
    </row>
    <row r="19" spans="1:6" x14ac:dyDescent="0.2">
      <c r="A19" s="21">
        <v>11</v>
      </c>
      <c r="B19" s="24" t="s">
        <v>13</v>
      </c>
      <c r="C19" s="21">
        <v>50</v>
      </c>
      <c r="D19" s="1" t="s">
        <v>5</v>
      </c>
      <c r="E19" s="34">
        <v>0</v>
      </c>
      <c r="F19" s="2">
        <f t="shared" si="2"/>
        <v>0</v>
      </c>
    </row>
    <row r="20" spans="1:6" x14ac:dyDescent="0.2">
      <c r="A20" s="21">
        <v>12</v>
      </c>
      <c r="B20" s="24" t="s">
        <v>12</v>
      </c>
      <c r="C20" s="21">
        <v>2</v>
      </c>
      <c r="D20" s="1" t="s">
        <v>5</v>
      </c>
      <c r="E20" s="34">
        <v>0</v>
      </c>
      <c r="F20" s="2">
        <f t="shared" si="2"/>
        <v>0</v>
      </c>
    </row>
    <row r="21" spans="1:6" ht="16" x14ac:dyDescent="0.2">
      <c r="A21" s="21">
        <v>13</v>
      </c>
      <c r="B21" s="27" t="s">
        <v>14</v>
      </c>
      <c r="C21" s="21">
        <v>250</v>
      </c>
      <c r="D21" s="1" t="s">
        <v>5</v>
      </c>
      <c r="E21" s="34">
        <v>0</v>
      </c>
      <c r="F21" s="2">
        <f t="shared" si="2"/>
        <v>0</v>
      </c>
    </row>
    <row r="22" spans="1:6" ht="16" x14ac:dyDescent="0.2">
      <c r="A22" s="21">
        <v>14</v>
      </c>
      <c r="B22" s="27" t="s">
        <v>15</v>
      </c>
      <c r="C22" s="21">
        <v>50</v>
      </c>
      <c r="D22" s="1" t="s">
        <v>5</v>
      </c>
      <c r="E22" s="34">
        <v>0</v>
      </c>
      <c r="F22" s="2">
        <f t="shared" si="2"/>
        <v>0</v>
      </c>
    </row>
    <row r="23" spans="1:6" ht="16" x14ac:dyDescent="0.2">
      <c r="A23" s="21">
        <v>15</v>
      </c>
      <c r="B23" s="27" t="s">
        <v>16</v>
      </c>
      <c r="C23" s="21">
        <v>30</v>
      </c>
      <c r="D23" s="1" t="s">
        <v>11</v>
      </c>
      <c r="E23" s="34">
        <v>0</v>
      </c>
      <c r="F23" s="2">
        <f t="shared" si="2"/>
        <v>0</v>
      </c>
    </row>
    <row r="24" spans="1:6" ht="16" x14ac:dyDescent="0.2">
      <c r="A24" s="21">
        <v>16</v>
      </c>
      <c r="B24" s="27" t="s">
        <v>23</v>
      </c>
      <c r="C24" s="21">
        <v>1</v>
      </c>
      <c r="D24" s="1" t="s">
        <v>5</v>
      </c>
      <c r="E24" s="34">
        <v>0</v>
      </c>
      <c r="F24" s="2">
        <f t="shared" si="2"/>
        <v>0</v>
      </c>
    </row>
    <row r="25" spans="1:6" ht="16" x14ac:dyDescent="0.2">
      <c r="A25" s="21">
        <v>17</v>
      </c>
      <c r="B25" s="27" t="s">
        <v>17</v>
      </c>
      <c r="C25" s="21">
        <v>6</v>
      </c>
      <c r="D25" s="1" t="s">
        <v>5</v>
      </c>
      <c r="E25" s="34">
        <v>0</v>
      </c>
      <c r="F25" s="2">
        <f t="shared" si="2"/>
        <v>0</v>
      </c>
    </row>
    <row r="26" spans="1:6" ht="16" x14ac:dyDescent="0.2">
      <c r="A26" s="21">
        <v>18</v>
      </c>
      <c r="B26" s="27" t="s">
        <v>18</v>
      </c>
      <c r="C26" s="21">
        <v>40</v>
      </c>
      <c r="D26" s="1" t="s">
        <v>19</v>
      </c>
      <c r="E26" s="34">
        <v>0</v>
      </c>
      <c r="F26" s="2">
        <f t="shared" si="2"/>
        <v>0</v>
      </c>
    </row>
    <row r="27" spans="1:6" x14ac:dyDescent="0.2">
      <c r="A27" s="21">
        <v>19</v>
      </c>
      <c r="B27" s="28" t="s">
        <v>20</v>
      </c>
      <c r="C27" s="21">
        <v>40</v>
      </c>
      <c r="D27" s="1" t="s">
        <v>19</v>
      </c>
      <c r="E27" s="34">
        <v>0</v>
      </c>
      <c r="F27" s="2">
        <f t="shared" si="2"/>
        <v>0</v>
      </c>
    </row>
    <row r="28" spans="1:6" x14ac:dyDescent="0.2">
      <c r="A28" s="21">
        <v>20</v>
      </c>
      <c r="B28" s="28" t="s">
        <v>21</v>
      </c>
      <c r="C28" s="21">
        <v>75</v>
      </c>
      <c r="D28" s="1" t="s">
        <v>19</v>
      </c>
      <c r="E28" s="34">
        <v>0</v>
      </c>
      <c r="F28" s="2">
        <f t="shared" si="2"/>
        <v>0</v>
      </c>
    </row>
    <row r="29" spans="1:6" x14ac:dyDescent="0.2">
      <c r="A29" s="21"/>
      <c r="B29" s="25" t="s">
        <v>6</v>
      </c>
      <c r="C29" s="26"/>
      <c r="D29" s="3"/>
      <c r="E29" s="32"/>
      <c r="F29" s="4">
        <f>SUM(F18:F28)</f>
        <v>0</v>
      </c>
    </row>
    <row r="30" spans="1:6" x14ac:dyDescent="0.2">
      <c r="A30" s="21"/>
      <c r="B30" s="22" t="s">
        <v>29</v>
      </c>
      <c r="C30" s="23"/>
      <c r="D30" s="5"/>
      <c r="E30" s="33"/>
      <c r="F30" s="6"/>
    </row>
    <row r="31" spans="1:6" ht="16" x14ac:dyDescent="0.2">
      <c r="A31" s="21">
        <v>21</v>
      </c>
      <c r="B31" s="27" t="s">
        <v>22</v>
      </c>
      <c r="C31" s="21">
        <v>1</v>
      </c>
      <c r="D31" s="1" t="s">
        <v>7</v>
      </c>
      <c r="E31" s="34">
        <v>0</v>
      </c>
      <c r="F31" s="2">
        <f t="shared" ref="F31:F38" si="3">PRODUCT(E31,C31)</f>
        <v>0</v>
      </c>
    </row>
    <row r="32" spans="1:6" x14ac:dyDescent="0.2">
      <c r="A32" s="21">
        <v>22</v>
      </c>
      <c r="B32" s="24" t="s">
        <v>24</v>
      </c>
      <c r="C32" s="21">
        <v>1</v>
      </c>
      <c r="D32" s="1" t="s">
        <v>7</v>
      </c>
      <c r="E32" s="34">
        <v>0</v>
      </c>
      <c r="F32" s="2">
        <f t="shared" si="3"/>
        <v>0</v>
      </c>
    </row>
    <row r="33" spans="1:6" x14ac:dyDescent="0.2">
      <c r="A33" s="21">
        <v>23</v>
      </c>
      <c r="B33" s="24" t="s">
        <v>25</v>
      </c>
      <c r="C33" s="21">
        <v>1</v>
      </c>
      <c r="D33" s="1" t="s">
        <v>7</v>
      </c>
      <c r="E33" s="34">
        <v>0</v>
      </c>
      <c r="F33" s="2">
        <f t="shared" si="3"/>
        <v>0</v>
      </c>
    </row>
    <row r="34" spans="1:6" ht="16" x14ac:dyDescent="0.2">
      <c r="A34" s="21">
        <v>24</v>
      </c>
      <c r="B34" s="27" t="s">
        <v>26</v>
      </c>
      <c r="C34" s="21">
        <v>1</v>
      </c>
      <c r="D34" s="1" t="s">
        <v>7</v>
      </c>
      <c r="E34" s="34">
        <v>0</v>
      </c>
      <c r="F34" s="2">
        <f t="shared" si="3"/>
        <v>0</v>
      </c>
    </row>
    <row r="35" spans="1:6" ht="16" x14ac:dyDescent="0.2">
      <c r="A35" s="21">
        <v>25</v>
      </c>
      <c r="B35" s="27" t="s">
        <v>27</v>
      </c>
      <c r="C35" s="21">
        <v>1</v>
      </c>
      <c r="D35" s="1" t="s">
        <v>7</v>
      </c>
      <c r="E35" s="34">
        <v>0</v>
      </c>
      <c r="F35" s="2">
        <f t="shared" si="3"/>
        <v>0</v>
      </c>
    </row>
    <row r="36" spans="1:6" ht="16" x14ac:dyDescent="0.2">
      <c r="A36" s="21">
        <v>26</v>
      </c>
      <c r="B36" s="27" t="s">
        <v>28</v>
      </c>
      <c r="C36" s="21">
        <v>1</v>
      </c>
      <c r="D36" s="1" t="s">
        <v>7</v>
      </c>
      <c r="E36" s="34">
        <v>0</v>
      </c>
      <c r="F36" s="2">
        <f t="shared" si="3"/>
        <v>0</v>
      </c>
    </row>
    <row r="37" spans="1:6" ht="16" x14ac:dyDescent="0.2">
      <c r="A37" s="21">
        <v>27</v>
      </c>
      <c r="B37" s="27" t="s">
        <v>30</v>
      </c>
      <c r="C37" s="21">
        <v>500</v>
      </c>
      <c r="D37" s="1" t="s">
        <v>32</v>
      </c>
      <c r="E37" s="34">
        <v>0</v>
      </c>
      <c r="F37" s="2">
        <f t="shared" si="3"/>
        <v>0</v>
      </c>
    </row>
    <row r="38" spans="1:6" ht="16" x14ac:dyDescent="0.2">
      <c r="A38" s="21">
        <v>28</v>
      </c>
      <c r="B38" s="27" t="s">
        <v>31</v>
      </c>
      <c r="C38" s="21">
        <v>500</v>
      </c>
      <c r="D38" s="1" t="s">
        <v>32</v>
      </c>
      <c r="E38" s="34">
        <v>0</v>
      </c>
      <c r="F38" s="2">
        <f t="shared" si="3"/>
        <v>0</v>
      </c>
    </row>
    <row r="39" spans="1:6" x14ac:dyDescent="0.2">
      <c r="A39" s="21"/>
      <c r="B39" s="25" t="s">
        <v>6</v>
      </c>
      <c r="C39" s="26"/>
      <c r="D39" s="3"/>
      <c r="E39" s="13"/>
      <c r="F39" s="4">
        <f>SUM(F31:F38)</f>
        <v>0</v>
      </c>
    </row>
    <row r="40" spans="1:6" x14ac:dyDescent="0.2">
      <c r="A40" s="21"/>
      <c r="B40" s="29"/>
      <c r="C40" s="30"/>
      <c r="D40" s="15"/>
      <c r="E40" s="14"/>
      <c r="F40" s="16"/>
    </row>
    <row r="41" spans="1:6" ht="20" x14ac:dyDescent="0.25">
      <c r="A41" s="21"/>
      <c r="B41" s="31" t="s">
        <v>46</v>
      </c>
      <c r="C41" s="21"/>
      <c r="E41" s="14" t="s">
        <v>33</v>
      </c>
      <c r="F41" s="18">
        <f>SUM(F7,F16,F39,F29)</f>
        <v>0</v>
      </c>
    </row>
  </sheetData>
  <sheetProtection sheet="1" objects="1" scenarios="1" selectLockedCells="1"/>
  <pageMargins left="0.7" right="0.7" top="0.78740157499999996" bottom="0.78740157499999996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3307-28F2-CC47-AE80-F58859F2EA68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Hasič</dc:creator>
  <cp:lastModifiedBy>Hana Valentova</cp:lastModifiedBy>
  <cp:lastPrinted>2025-03-25T18:13:30Z</cp:lastPrinted>
  <dcterms:created xsi:type="dcterms:W3CDTF">2025-01-14T07:19:11Z</dcterms:created>
  <dcterms:modified xsi:type="dcterms:W3CDTF">2026-07-08T08:40:38Z</dcterms:modified>
</cp:coreProperties>
</file>